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'List1'!$A$1:$D$55</definedName>
  </definedNames>
  <calcPr fullCalcOnLoad="1"/>
</workbook>
</file>

<file path=xl/sharedStrings.xml><?xml version="1.0" encoding="utf-8"?>
<sst xmlns="http://schemas.openxmlformats.org/spreadsheetml/2006/main" count="52" uniqueCount="51">
  <si>
    <t>Organizace : MŠ Ostrá, okres Nymburk</t>
  </si>
  <si>
    <t>částka v Kč</t>
  </si>
  <si>
    <t xml:space="preserve">Příjmy </t>
  </si>
  <si>
    <t>Dotace od kraje - na mzdy</t>
  </si>
  <si>
    <t>Dotace od kraje - ostatní</t>
  </si>
  <si>
    <t>Celkem dotace od kraje</t>
  </si>
  <si>
    <t>Příspěvek od obce</t>
  </si>
  <si>
    <t>Sponzorský dar - Botanicus</t>
  </si>
  <si>
    <t>Příspěvky ostatní (od rodičů-úplata)</t>
  </si>
  <si>
    <t>PŘÍJMY CELKEM</t>
  </si>
  <si>
    <t>Výdaje</t>
  </si>
  <si>
    <t>Platy zaměstnanců hrazené krajem</t>
  </si>
  <si>
    <t>Povinné pojistné pl.zaměst. hrazené krajem</t>
  </si>
  <si>
    <t>Učební pomůcky hrazené krajem</t>
  </si>
  <si>
    <t>Celkem výdaje hrazené krajem</t>
  </si>
  <si>
    <t>Platy zaměstnanců</t>
  </si>
  <si>
    <t>Povinné pojistné pl.zaměst. -věrnostní příspěvky</t>
  </si>
  <si>
    <t>potraviny-pitná voda</t>
  </si>
  <si>
    <t>Ochranné pomůcky</t>
  </si>
  <si>
    <t>Ošatné (prádlo,oděv,obuv)</t>
  </si>
  <si>
    <t>Knihy,učební pomůcky,tiskovny/pedag.materiál</t>
  </si>
  <si>
    <t>Drobný hmotný dlouhodobý majetek</t>
  </si>
  <si>
    <t>Elektřina</t>
  </si>
  <si>
    <t>voda</t>
  </si>
  <si>
    <t>Plyn</t>
  </si>
  <si>
    <t>Služby pošt</t>
  </si>
  <si>
    <t>Služby telekomunikací</t>
  </si>
  <si>
    <t>Služby peněžních ústavů, pošta</t>
  </si>
  <si>
    <t>Nájemné</t>
  </si>
  <si>
    <t>Konzultační, poradenské a právní služby</t>
  </si>
  <si>
    <t>Služby školení a vzdělávání</t>
  </si>
  <si>
    <t>Služby zpracování dat</t>
  </si>
  <si>
    <t>Nákup služeb j.n.</t>
  </si>
  <si>
    <t>Opravy a údržba</t>
  </si>
  <si>
    <t>Programové vybavení</t>
  </si>
  <si>
    <t>Cestovné</t>
  </si>
  <si>
    <t>Pohoštění</t>
  </si>
  <si>
    <t>Ostatní nákupy jinde nezeřazené</t>
  </si>
  <si>
    <t>Hračky, didakt.pomůcky pro děti</t>
  </si>
  <si>
    <t>Platby daní a poplatků</t>
  </si>
  <si>
    <t>Odpisy</t>
  </si>
  <si>
    <t>Ostatní výdaje</t>
  </si>
  <si>
    <t>Celkem výdaje hrazené obcí</t>
  </si>
  <si>
    <t>Ostatní výdaje - dar Botanicus</t>
  </si>
  <si>
    <t>Celkem výdaje hrazené sponzorským darem</t>
  </si>
  <si>
    <t>VÝDAJE CELKEM (krajský rozpočet + obec+dar)</t>
  </si>
  <si>
    <t>v Ostré dne:</t>
  </si>
  <si>
    <t>……………………………….</t>
  </si>
  <si>
    <t>razítko a podpis</t>
  </si>
  <si>
    <t>FKSP</t>
  </si>
  <si>
    <t>Rozpočet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</si>
</sst>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d/m/yyyy"/>
  </numFmts>
  <fonts count="45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166" fontId="0" fillId="0" borderId="25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/>
    </xf>
    <xf numFmtId="166" fontId="3" fillId="0" borderId="17" xfId="0" applyNumberFormat="1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166" fontId="0" fillId="0" borderId="30" xfId="0" applyNumberForma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66" fontId="4" fillId="0" borderId="17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31" xfId="0" applyFont="1" applyBorder="1" applyAlignment="1">
      <alignment/>
    </xf>
    <xf numFmtId="166" fontId="0" fillId="0" borderId="32" xfId="0" applyNumberForma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3" fillId="0" borderId="21" xfId="0" applyFont="1" applyBorder="1" applyAlignment="1">
      <alignment/>
    </xf>
    <xf numFmtId="166" fontId="6" fillId="0" borderId="21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32" xfId="0" applyFont="1" applyBorder="1" applyAlignment="1">
      <alignment/>
    </xf>
    <xf numFmtId="166" fontId="8" fillId="0" borderId="32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9" fillId="0" borderId="32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0" fillId="0" borderId="37" xfId="0" applyFont="1" applyBorder="1" applyAlignment="1">
      <alignment/>
    </xf>
    <xf numFmtId="166" fontId="11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11" xfId="0" applyFont="1" applyBorder="1" applyAlignment="1">
      <alignment horizontal="center"/>
    </xf>
    <xf numFmtId="14" fontId="1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9">
      <selection activeCell="B32" sqref="B32"/>
    </sheetView>
  </sheetViews>
  <sheetFormatPr defaultColWidth="9.140625" defaultRowHeight="12.75"/>
  <cols>
    <col min="1" max="1" width="11.00390625" style="0" customWidth="1"/>
    <col min="2" max="2" width="48.8515625" style="0" customWidth="1"/>
    <col min="3" max="3" width="24.28125" style="0" customWidth="1"/>
    <col min="4" max="4" width="17.8515625" style="0" customWidth="1"/>
    <col min="6" max="6" width="16.140625" style="0" customWidth="1"/>
  </cols>
  <sheetData>
    <row r="1" spans="1:4" ht="15">
      <c r="A1" s="1"/>
      <c r="B1" s="55" t="s">
        <v>50</v>
      </c>
      <c r="C1" s="3">
        <v>2022</v>
      </c>
      <c r="D1" s="4"/>
    </row>
    <row r="2" spans="1:4" ht="15">
      <c r="A2" s="1"/>
      <c r="B2" s="2"/>
      <c r="C2" s="3"/>
      <c r="D2" s="4"/>
    </row>
    <row r="3" spans="1:4" ht="15">
      <c r="A3" s="5"/>
      <c r="B3" s="6" t="s">
        <v>0</v>
      </c>
      <c r="C3" s="7" t="s">
        <v>1</v>
      </c>
      <c r="D3" s="8"/>
    </row>
    <row r="4" spans="1:4" ht="15">
      <c r="A4" s="9"/>
      <c r="B4" s="10"/>
      <c r="C4" s="11"/>
      <c r="D4" s="12"/>
    </row>
    <row r="5" spans="1:4" ht="15">
      <c r="A5" s="13" t="s">
        <v>2</v>
      </c>
      <c r="B5" s="14" t="s">
        <v>3</v>
      </c>
      <c r="C5" s="16">
        <v>2180075</v>
      </c>
      <c r="D5" s="16"/>
    </row>
    <row r="6" spans="1:4" ht="15">
      <c r="A6" s="17"/>
      <c r="B6" s="18" t="s">
        <v>4</v>
      </c>
      <c r="C6" s="20"/>
      <c r="D6" s="20"/>
    </row>
    <row r="7" spans="1:4" ht="15">
      <c r="A7" s="21"/>
      <c r="B7" s="22" t="s">
        <v>5</v>
      </c>
      <c r="C7" s="24">
        <f>SUM(C5:C6)</f>
        <v>2180075</v>
      </c>
      <c r="D7" s="24">
        <f>SUM(D5:D6)</f>
        <v>0</v>
      </c>
    </row>
    <row r="8" spans="1:4" ht="15">
      <c r="A8" s="17"/>
      <c r="B8" s="14" t="s">
        <v>6</v>
      </c>
      <c r="C8" s="15">
        <v>400000</v>
      </c>
      <c r="D8" s="15"/>
    </row>
    <row r="9" spans="1:4" ht="15">
      <c r="A9" s="25"/>
      <c r="B9" s="26" t="s">
        <v>7</v>
      </c>
      <c r="C9" s="27">
        <v>0</v>
      </c>
      <c r="D9" s="27"/>
    </row>
    <row r="10" spans="1:4" ht="15">
      <c r="A10" s="25"/>
      <c r="B10" s="18" t="s">
        <v>8</v>
      </c>
      <c r="C10" s="19">
        <v>80000</v>
      </c>
      <c r="D10" s="19"/>
    </row>
    <row r="11" spans="1:4" ht="17.25">
      <c r="A11" s="28"/>
      <c r="B11" s="29" t="s">
        <v>9</v>
      </c>
      <c r="C11" s="30">
        <f>C7+C8+C9+C10</f>
        <v>2660075</v>
      </c>
      <c r="D11" s="30">
        <f>D7+D8+D9+D10</f>
        <v>0</v>
      </c>
    </row>
    <row r="12" spans="1:4" ht="15">
      <c r="A12" s="13" t="s">
        <v>10</v>
      </c>
      <c r="B12" s="14"/>
      <c r="C12" s="15"/>
      <c r="D12" s="15"/>
    </row>
    <row r="13" spans="1:4" ht="15">
      <c r="A13" s="31"/>
      <c r="B13" s="32" t="s">
        <v>11</v>
      </c>
      <c r="C13" s="33">
        <v>1591439</v>
      </c>
      <c r="D13" s="33"/>
    </row>
    <row r="14" spans="1:4" ht="15">
      <c r="A14" s="31"/>
      <c r="B14" s="32" t="s">
        <v>12</v>
      </c>
      <c r="C14" s="33">
        <v>537907</v>
      </c>
      <c r="D14" s="33"/>
    </row>
    <row r="15" spans="1:4" ht="15">
      <c r="A15" s="34"/>
      <c r="B15" s="18" t="s">
        <v>49</v>
      </c>
      <c r="C15" s="19">
        <v>31829</v>
      </c>
      <c r="D15" s="19"/>
    </row>
    <row r="16" spans="1:4" ht="15">
      <c r="A16" s="34"/>
      <c r="B16" s="18" t="s">
        <v>13</v>
      </c>
      <c r="C16" s="19">
        <v>18900</v>
      </c>
      <c r="D16" s="19"/>
    </row>
    <row r="17" spans="1:4" ht="15">
      <c r="A17" s="9"/>
      <c r="B17" s="35" t="s">
        <v>14</v>
      </c>
      <c r="C17" s="23">
        <f>SUM(C12:C16)</f>
        <v>2180075</v>
      </c>
      <c r="D17" s="23">
        <f>SUM(D12:D16)</f>
        <v>0</v>
      </c>
    </row>
    <row r="18" spans="1:4" ht="15">
      <c r="A18" s="36">
        <v>5011</v>
      </c>
      <c r="B18" s="14" t="s">
        <v>15</v>
      </c>
      <c r="C18" s="15">
        <v>80000</v>
      </c>
      <c r="D18" s="15"/>
    </row>
    <row r="19" spans="1:4" ht="15">
      <c r="A19" s="31">
        <v>5031</v>
      </c>
      <c r="B19" s="32" t="s">
        <v>16</v>
      </c>
      <c r="C19" s="33"/>
      <c r="D19" s="33"/>
    </row>
    <row r="20" spans="1:4" ht="15">
      <c r="A20" s="17">
        <v>5131</v>
      </c>
      <c r="B20" s="32" t="s">
        <v>17</v>
      </c>
      <c r="C20" s="33">
        <v>5000</v>
      </c>
      <c r="D20" s="33"/>
    </row>
    <row r="21" spans="1:4" ht="15">
      <c r="A21" s="31">
        <v>5132</v>
      </c>
      <c r="B21" s="32" t="s">
        <v>18</v>
      </c>
      <c r="C21" s="33">
        <v>6000</v>
      </c>
      <c r="D21" s="33"/>
    </row>
    <row r="22" spans="1:4" ht="15">
      <c r="A22" s="31">
        <v>5134</v>
      </c>
      <c r="B22" s="32" t="s">
        <v>19</v>
      </c>
      <c r="C22" s="33">
        <v>6000</v>
      </c>
      <c r="D22" s="33"/>
    </row>
    <row r="23" spans="1:4" ht="15">
      <c r="A23" s="31">
        <v>5136</v>
      </c>
      <c r="B23" s="32" t="s">
        <v>20</v>
      </c>
      <c r="C23" s="33">
        <v>18000</v>
      </c>
      <c r="D23" s="33"/>
    </row>
    <row r="24" spans="1:4" ht="15">
      <c r="A24" s="31">
        <v>5137</v>
      </c>
      <c r="B24" s="32" t="s">
        <v>21</v>
      </c>
      <c r="C24" s="33">
        <v>65000</v>
      </c>
      <c r="D24" s="33"/>
    </row>
    <row r="25" spans="1:4" ht="15">
      <c r="A25" s="31"/>
      <c r="B25" s="32" t="s">
        <v>22</v>
      </c>
      <c r="C25" s="33">
        <v>12000</v>
      </c>
      <c r="D25" s="33"/>
    </row>
    <row r="26" spans="1:4" ht="15">
      <c r="A26" s="31"/>
      <c r="B26" s="32" t="s">
        <v>23</v>
      </c>
      <c r="C26" s="33">
        <v>8000</v>
      </c>
      <c r="D26" s="33"/>
    </row>
    <row r="27" spans="1:4" ht="15">
      <c r="A27" s="31"/>
      <c r="B27" s="32" t="s">
        <v>24</v>
      </c>
      <c r="C27" s="33">
        <v>75000</v>
      </c>
      <c r="D27" s="33"/>
    </row>
    <row r="28" spans="1:4" ht="15">
      <c r="A28" s="31">
        <v>5161</v>
      </c>
      <c r="B28" s="32" t="s">
        <v>25</v>
      </c>
      <c r="C28" s="33">
        <v>0</v>
      </c>
      <c r="D28" s="33"/>
    </row>
    <row r="29" spans="1:4" ht="15">
      <c r="A29" s="31">
        <v>5162</v>
      </c>
      <c r="B29" s="32" t="s">
        <v>26</v>
      </c>
      <c r="C29" s="33">
        <v>6000</v>
      </c>
      <c r="D29" s="33"/>
    </row>
    <row r="30" spans="1:4" ht="15">
      <c r="A30" s="31">
        <v>5163</v>
      </c>
      <c r="B30" s="32" t="s">
        <v>27</v>
      </c>
      <c r="C30" s="33">
        <v>2000</v>
      </c>
      <c r="D30" s="33"/>
    </row>
    <row r="31" spans="1:4" ht="15">
      <c r="A31" s="31">
        <v>5164</v>
      </c>
      <c r="B31" s="32" t="s">
        <v>28</v>
      </c>
      <c r="C31" s="33"/>
      <c r="D31" s="33"/>
    </row>
    <row r="32" spans="1:4" ht="15">
      <c r="A32" s="31">
        <v>5166</v>
      </c>
      <c r="B32" s="32" t="s">
        <v>29</v>
      </c>
      <c r="C32" s="33">
        <v>17000</v>
      </c>
      <c r="D32" s="33"/>
    </row>
    <row r="33" spans="1:4" ht="15">
      <c r="A33" s="31">
        <v>5167</v>
      </c>
      <c r="B33" s="32" t="s">
        <v>30</v>
      </c>
      <c r="C33" s="33">
        <v>11800</v>
      </c>
      <c r="D33" s="33"/>
    </row>
    <row r="34" spans="1:4" ht="15">
      <c r="A34" s="31">
        <v>5168</v>
      </c>
      <c r="B34" s="32" t="s">
        <v>31</v>
      </c>
      <c r="C34" s="33">
        <v>41000</v>
      </c>
      <c r="D34" s="33"/>
    </row>
    <row r="35" spans="1:4" ht="15">
      <c r="A35" s="31">
        <v>5169</v>
      </c>
      <c r="B35" s="32" t="s">
        <v>32</v>
      </c>
      <c r="C35" s="33">
        <v>40000</v>
      </c>
      <c r="D35" s="33"/>
    </row>
    <row r="36" spans="1:4" ht="15">
      <c r="A36" s="31">
        <v>5171</v>
      </c>
      <c r="B36" s="32" t="s">
        <v>33</v>
      </c>
      <c r="C36" s="33">
        <v>31000</v>
      </c>
      <c r="D36" s="33"/>
    </row>
    <row r="37" spans="1:4" ht="15">
      <c r="A37" s="31">
        <v>5172</v>
      </c>
      <c r="B37" s="32" t="s">
        <v>34</v>
      </c>
      <c r="C37" s="33">
        <v>2000</v>
      </c>
      <c r="D37" s="33"/>
    </row>
    <row r="38" spans="1:4" ht="15">
      <c r="A38" s="31">
        <v>5173</v>
      </c>
      <c r="B38" s="32" t="s">
        <v>35</v>
      </c>
      <c r="C38" s="33"/>
      <c r="D38" s="33"/>
    </row>
    <row r="39" spans="1:4" ht="15">
      <c r="A39" s="31">
        <v>5175</v>
      </c>
      <c r="B39" s="32" t="s">
        <v>36</v>
      </c>
      <c r="C39" s="33">
        <v>4000</v>
      </c>
      <c r="D39" s="33"/>
    </row>
    <row r="40" spans="1:4" ht="15">
      <c r="A40" s="31">
        <v>5179</v>
      </c>
      <c r="B40" s="32" t="s">
        <v>37</v>
      </c>
      <c r="C40" s="33"/>
      <c r="D40" s="33"/>
    </row>
    <row r="41" spans="1:4" ht="15">
      <c r="A41" s="31">
        <v>5361</v>
      </c>
      <c r="B41" s="32" t="s">
        <v>38</v>
      </c>
      <c r="C41" s="33">
        <v>50200</v>
      </c>
      <c r="D41" s="33"/>
    </row>
    <row r="42" spans="1:4" ht="15">
      <c r="A42" s="31">
        <v>5362</v>
      </c>
      <c r="B42" s="32" t="s">
        <v>39</v>
      </c>
      <c r="C42" s="33"/>
      <c r="D42" s="33"/>
    </row>
    <row r="43" spans="1:4" ht="15">
      <c r="A43" s="17"/>
      <c r="B43" s="32" t="s">
        <v>40</v>
      </c>
      <c r="C43" s="33"/>
      <c r="D43" s="33"/>
    </row>
    <row r="44" spans="1:4" ht="15">
      <c r="A44" s="25"/>
      <c r="B44" s="18" t="s">
        <v>41</v>
      </c>
      <c r="C44" s="19"/>
      <c r="D44" s="19"/>
    </row>
    <row r="45" spans="1:4" ht="17.25">
      <c r="A45" s="28"/>
      <c r="B45" s="37" t="s">
        <v>42</v>
      </c>
      <c r="C45" s="30">
        <f>SUM(C18:C44)</f>
        <v>480000</v>
      </c>
      <c r="D45" s="30">
        <f>SUM(D18:D44)</f>
        <v>0</v>
      </c>
    </row>
    <row r="46" spans="1:4" ht="16.5">
      <c r="A46" s="38" t="s">
        <v>10</v>
      </c>
      <c r="B46" s="39"/>
      <c r="C46" s="40"/>
      <c r="D46" s="40"/>
    </row>
    <row r="47" spans="1:4" ht="17.25">
      <c r="A47" s="41"/>
      <c r="B47" s="42" t="s">
        <v>43</v>
      </c>
      <c r="C47" s="43">
        <v>0</v>
      </c>
      <c r="D47" s="43">
        <v>0</v>
      </c>
    </row>
    <row r="48" spans="1:4" ht="16.5">
      <c r="A48" s="44"/>
      <c r="B48" s="37" t="s">
        <v>44</v>
      </c>
      <c r="C48" s="45">
        <v>0</v>
      </c>
      <c r="D48" s="45">
        <v>0</v>
      </c>
    </row>
    <row r="49" spans="1:4" ht="18">
      <c r="A49" s="46"/>
      <c r="B49" s="47" t="s">
        <v>45</v>
      </c>
      <c r="C49" s="48">
        <f>C17+C45+C48</f>
        <v>2660075</v>
      </c>
      <c r="D49" s="48">
        <f>D17+D45+D48</f>
        <v>0</v>
      </c>
    </row>
    <row r="50" spans="1:4" ht="15">
      <c r="A50" s="49"/>
      <c r="B50" s="50"/>
      <c r="C50" s="51"/>
      <c r="D50" s="52"/>
    </row>
    <row r="51" spans="1:4" ht="15">
      <c r="A51" s="49"/>
      <c r="B51" s="50"/>
      <c r="C51" s="51"/>
      <c r="D51" s="52"/>
    </row>
    <row r="52" spans="1:4" ht="12.75">
      <c r="A52" s="53" t="s">
        <v>46</v>
      </c>
      <c r="B52" s="56">
        <v>44529</v>
      </c>
      <c r="C52" s="52" t="s">
        <v>47</v>
      </c>
      <c r="D52" s="52"/>
    </row>
    <row r="53" spans="1:4" ht="12.75">
      <c r="A53" s="53"/>
      <c r="B53" s="54"/>
      <c r="C53" s="52"/>
      <c r="D53" s="52"/>
    </row>
    <row r="54" spans="1:4" ht="12.75">
      <c r="A54" s="53"/>
      <c r="B54" s="54"/>
      <c r="C54" s="53" t="s">
        <v>48</v>
      </c>
      <c r="D54" s="52"/>
    </row>
    <row r="55" spans="1:4" ht="15">
      <c r="A55" s="49"/>
      <c r="C55" s="53"/>
      <c r="D55" s="53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Ostrá</dc:creator>
  <cp:keywords/>
  <dc:description/>
  <cp:lastModifiedBy>MS Ostrá</cp:lastModifiedBy>
  <cp:lastPrinted>2021-11-28T13:05:11Z</cp:lastPrinted>
  <dcterms:created xsi:type="dcterms:W3CDTF">2020-11-10T06:03:13Z</dcterms:created>
  <dcterms:modified xsi:type="dcterms:W3CDTF">2021-11-28T13:05:30Z</dcterms:modified>
  <cp:category/>
  <cp:version/>
  <cp:contentType/>
  <cp:contentStatus/>
</cp:coreProperties>
</file>